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0.1.128.222\nn\06_阿南庁舎\共有\05_開発班\◆03_中山間地域農村活性化総合整備事業　那賀川西部\R8年度\03_工事\01_Ｒ８阿耕　中山間　那賀川西部　上大野舗装工事\00_当初\16_ＰＰＩ\"/>
    </mc:Choice>
  </mc:AlternateContent>
  <xr:revisionPtr revIDLastSave="0" documentId="13_ncr:1_{56B991EC-FC64-4858-92C0-368BAB615769}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工事費内訳書" sheetId="59" r:id="rId1"/>
  </sheets>
  <definedNames>
    <definedName name="_xlnm.Print_Area" localSheetId="0">工事費内訳書!$A$1:$G$40</definedName>
    <definedName name="_xlnm.Print_Titles" localSheetId="0">工事費内訳書!$9:$9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工事費内訳書!$G$40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工事費内訳書!$I$40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59" l="1"/>
  <c r="G32" i="59"/>
  <c r="G29" i="59"/>
  <c r="G28" i="59" s="1"/>
  <c r="G27" i="59" s="1"/>
  <c r="G22" i="59"/>
  <c r="G21" i="59" s="1"/>
  <c r="G19" i="59"/>
  <c r="G17" i="59"/>
  <c r="G16" i="59" l="1"/>
  <c r="G15" i="59" s="1"/>
  <c r="G12" i="59" s="1"/>
  <c r="G10" i="59" s="1"/>
  <c r="G39" i="59" s="1"/>
  <c r="G40" i="59" s="1"/>
  <c r="G31" i="59"/>
</calcChain>
</file>

<file path=xl/sharedStrings.xml><?xml version="1.0" encoding="utf-8"?>
<sst xmlns="http://schemas.openxmlformats.org/spreadsheetml/2006/main" count="75" uniqueCount="48">
  <si>
    <t>住　　　　所</t>
  </si>
  <si>
    <t>商号又は名称</t>
  </si>
  <si>
    <t>代 表 者 名</t>
  </si>
  <si>
    <t>工事費内訳書</t>
  </si>
  <si>
    <t>工 事 名</t>
  </si>
  <si>
    <t>Ｒ８阿耕　中山間　那賀川西部　上大野１農道舗装工事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</si>
  <si>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</si>
  <si>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</si>
  <si>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</si>
  <si>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</si>
  <si>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</si>
  <si>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</si>
  <si>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</si>
  <si>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</si>
  <si>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直接工事費
_x000D_</t>
  </si>
  <si>
    <t>直接工事費（仮設工を除く）
_x000D_</t>
  </si>
  <si>
    <t>舗装工
_x000D_</t>
  </si>
  <si>
    <t>舗装準備工
_x000D_</t>
  </si>
  <si>
    <t>不陸整正
_x000D_</t>
  </si>
  <si>
    <t>㎡</t>
  </si>
  <si>
    <t>アスファルト舗装工
_x000D_</t>
  </si>
  <si>
    <t>表層（車道・路肩部）
_x000D_再生密粒度アスコン(13)</t>
  </si>
  <si>
    <t>付帯施設工
_x000D_</t>
  </si>
  <si>
    <t>区画線工
_x000D_</t>
  </si>
  <si>
    <t>区画線消去
_x000D_</t>
  </si>
  <si>
    <t>ｍ</t>
  </si>
  <si>
    <t>区画線設置
_x000D_実線,15㎝</t>
  </si>
  <si>
    <t>区画線設置
_x000D_ゼブラ,45cm</t>
  </si>
  <si>
    <t>区画線設置
_x000D_破線,30cm</t>
  </si>
  <si>
    <t>直接工事費（仮設工）
_x000D_</t>
  </si>
  <si>
    <t>仮設工
_x000D_</t>
  </si>
  <si>
    <t>安全費
_x000D_</t>
  </si>
  <si>
    <t>交通誘導警備員
_x000D_</t>
  </si>
  <si>
    <t>人</t>
  </si>
  <si>
    <t>間接工事費
_x000D_</t>
  </si>
  <si>
    <t>共通仮設費
_x000D_</t>
  </si>
  <si>
    <t>共通仮設費（率計上分）
_x000D_</t>
  </si>
  <si>
    <t>現場管理費
_x000D_</t>
  </si>
  <si>
    <t>現場管理費（率計上）
_x000D_</t>
  </si>
  <si>
    <t>一般管理費等
_x000D_</t>
  </si>
  <si>
    <t>工事価格
_x000D_</t>
  </si>
  <si>
    <t>入札書記載金額(税抜き)</t>
  </si>
  <si>
    <t>－</t>
  </si>
  <si>
    <t>（うち安全衛生経費）</t>
    <phoneticPr fontId="8"/>
  </si>
  <si>
    <t>（うち材料費）</t>
    <rPh sb="3" eb="6">
      <t>ザイリョウヒ</t>
    </rPh>
    <phoneticPr fontId="8"/>
  </si>
  <si>
    <t>（うち労務費）</t>
    <rPh sb="3" eb="6">
      <t>ロウムヒ</t>
    </rPh>
    <phoneticPr fontId="8"/>
  </si>
  <si>
    <t>（うち法定福利費の事業主負担額）</t>
    <rPh sb="3" eb="8">
      <t>ホウテイフクリヒ</t>
    </rPh>
    <rPh sb="9" eb="11">
      <t>ジギョウ</t>
    </rPh>
    <rPh sb="11" eb="12">
      <t>シュ</t>
    </rPh>
    <rPh sb="12" eb="14">
      <t>フタン</t>
    </rPh>
    <rPh sb="14" eb="15">
      <t>ガク</t>
    </rPh>
    <phoneticPr fontId="8"/>
  </si>
  <si>
    <t>（うち建退共制度の掛金）</t>
    <rPh sb="3" eb="6">
      <t>ケンタイキョウ</t>
    </rPh>
    <rPh sb="6" eb="8">
      <t>セイド</t>
    </rPh>
    <rPh sb="9" eb="11">
      <t>カケキン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</si>
</sst>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11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9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  <fill>
      <patternFill patternType="solid">
        <fgColor indexed="43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indexed="64"/>
      </top>
      <bottom style="hair">
        <color rgb="FF000000"/>
      </bottom>
      <diagonal/>
    </border>
    <border>
      <left/>
      <right style="hair">
        <color indexed="64"/>
      </right>
      <top style="hair">
        <color indexed="64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indexed="64"/>
      </bottom>
      <diagonal/>
    </border>
    <border>
      <left/>
      <right style="hair">
        <color indexed="64"/>
      </right>
      <top style="hair">
        <color rgb="FF000000"/>
      </top>
      <bottom style="hair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46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19" xfId="0" applyNumberFormat="1" applyFont="1" applyBorder="1" applyAlignment="1">
      <alignment horizontal="left" vertical="top" wrapText="1"/>
    </xf>
    <xf numFmtId="49" fontId="1" fillId="0" borderId="20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center"/>
    </xf>
    <xf numFmtId="178" fontId="1" fillId="0" borderId="9" xfId="0" applyNumberFormat="1" applyFont="1" applyBorder="1" applyAlignment="1">
      <alignment horizontal="center"/>
    </xf>
    <xf numFmtId="177" fontId="1" fillId="4" borderId="21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>
      <alignment vertical="center"/>
    </xf>
    <xf numFmtId="178" fontId="10" fillId="0" borderId="0" xfId="0" applyNumberFormat="1" applyFont="1" applyAlignment="1">
      <alignment horizontal="center"/>
    </xf>
    <xf numFmtId="49" fontId="1" fillId="0" borderId="12" xfId="0" applyNumberFormat="1" applyFont="1" applyBorder="1" applyAlignment="1">
      <alignment horizontal="left" vertical="top" wrapText="1"/>
    </xf>
    <xf numFmtId="177" fontId="10" fillId="0" borderId="0" xfId="1" applyNumberFormat="1" applyFont="1" applyAlignment="1">
      <alignment horizontal="center"/>
    </xf>
    <xf numFmtId="49" fontId="1" fillId="0" borderId="22" xfId="0" applyNumberFormat="1" applyFont="1" applyBorder="1" applyAlignment="1">
      <alignment horizontal="left" vertical="top" wrapText="1"/>
    </xf>
    <xf numFmtId="49" fontId="1" fillId="0" borderId="23" xfId="0" applyNumberFormat="1" applyFont="1" applyBorder="1" applyAlignment="1">
      <alignment horizontal="left" vertical="top" wrapText="1"/>
    </xf>
    <xf numFmtId="49" fontId="1" fillId="0" borderId="24" xfId="0" applyNumberFormat="1" applyFont="1" applyBorder="1" applyAlignment="1">
      <alignment horizontal="left" vertical="top" wrapText="1"/>
    </xf>
    <xf numFmtId="49" fontId="1" fillId="0" borderId="25" xfId="0" applyNumberFormat="1" applyFont="1" applyBorder="1" applyAlignment="1">
      <alignment horizontal="left" vertical="top" wrapText="1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42"/>
  <sheetViews>
    <sheetView showGridLines="0" tabSelected="1" zoomScaleNormal="100" zoomScaleSheetLayoutView="100" workbookViewId="0">
      <selection activeCell="L9" sqref="L9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0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8"/>
      <c r="G3" s="28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8"/>
      <c r="G4" s="28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8"/>
      <c r="G5" s="28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9" t="s">
        <v>3</v>
      </c>
      <c r="B7" s="29"/>
      <c r="C7" s="29"/>
      <c r="D7" s="29"/>
      <c r="E7" s="29"/>
      <c r="F7" s="29"/>
      <c r="G7" s="29"/>
      <c r="H7" s="1"/>
      <c r="I7" s="1"/>
      <c r="J7" s="1"/>
    </row>
    <row r="8" spans="1:10" ht="11.25" customHeight="1" x14ac:dyDescent="0.15">
      <c r="A8" s="3" t="s">
        <v>4</v>
      </c>
      <c r="B8" s="24" t="s">
        <v>5</v>
      </c>
      <c r="C8" s="24"/>
      <c r="D8" s="24"/>
      <c r="E8" s="24"/>
      <c r="F8" s="24"/>
      <c r="G8" s="24"/>
      <c r="H8" s="1"/>
      <c r="I8" s="1"/>
      <c r="J8" s="1"/>
    </row>
    <row r="9" spans="1:10" ht="11.25" customHeight="1" x14ac:dyDescent="0.15">
      <c r="A9" s="25" t="s">
        <v>6</v>
      </c>
      <c r="B9" s="26"/>
      <c r="C9" s="26"/>
      <c r="D9" s="27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30" t="s">
        <v>12</v>
      </c>
      <c r="B10" s="31"/>
      <c r="C10" s="31"/>
      <c r="D10" s="32"/>
      <c r="E10" s="10" t="s">
        <v>13</v>
      </c>
      <c r="F10" s="11">
        <v>1</v>
      </c>
      <c r="G10" s="12">
        <f>+G12+G31</f>
        <v>0</v>
      </c>
      <c r="H10" s="1"/>
      <c r="I10" s="13">
        <v>1</v>
      </c>
      <c r="J10" s="13"/>
    </row>
    <row r="11" spans="1:10" ht="42" customHeight="1" x14ac:dyDescent="0.15">
      <c r="A11" s="9"/>
      <c r="B11" s="33" t="s">
        <v>43</v>
      </c>
      <c r="C11" s="33"/>
      <c r="D11" s="34"/>
      <c r="E11" s="35" t="s">
        <v>13</v>
      </c>
      <c r="F11" s="36">
        <v>1</v>
      </c>
      <c r="G11" s="37"/>
      <c r="H11" s="38"/>
      <c r="I11" s="39"/>
      <c r="J11" s="39"/>
    </row>
    <row r="12" spans="1:10" ht="42" customHeight="1" x14ac:dyDescent="0.15">
      <c r="A12" s="30" t="s">
        <v>14</v>
      </c>
      <c r="B12" s="31"/>
      <c r="C12" s="31"/>
      <c r="D12" s="32"/>
      <c r="E12" s="10" t="s">
        <v>13</v>
      </c>
      <c r="F12" s="11">
        <v>1</v>
      </c>
      <c r="G12" s="12">
        <f>+G15+G27</f>
        <v>0</v>
      </c>
      <c r="H12" s="1"/>
      <c r="I12" s="13">
        <v>2</v>
      </c>
      <c r="J12" s="13">
        <v>20</v>
      </c>
    </row>
    <row r="13" spans="1:10" ht="42" customHeight="1" x14ac:dyDescent="0.15">
      <c r="A13" s="9"/>
      <c r="B13" s="40" t="s">
        <v>44</v>
      </c>
      <c r="C13" s="40"/>
      <c r="D13" s="40"/>
      <c r="E13" s="35" t="s">
        <v>13</v>
      </c>
      <c r="F13" s="36">
        <v>1</v>
      </c>
      <c r="G13" s="37"/>
      <c r="H13" s="38"/>
      <c r="I13" s="41"/>
      <c r="J13" s="41"/>
    </row>
    <row r="14" spans="1:10" ht="42" customHeight="1" x14ac:dyDescent="0.15">
      <c r="A14" s="9"/>
      <c r="B14" s="40" t="s">
        <v>45</v>
      </c>
      <c r="C14" s="40"/>
      <c r="D14" s="40"/>
      <c r="E14" s="35" t="s">
        <v>13</v>
      </c>
      <c r="F14" s="36">
        <v>1</v>
      </c>
      <c r="G14" s="37"/>
      <c r="H14" s="38"/>
      <c r="I14" s="41"/>
      <c r="J14" s="41"/>
    </row>
    <row r="15" spans="1:10" ht="42" customHeight="1" x14ac:dyDescent="0.15">
      <c r="A15" s="30" t="s">
        <v>15</v>
      </c>
      <c r="B15" s="31"/>
      <c r="C15" s="31"/>
      <c r="D15" s="32"/>
      <c r="E15" s="10" t="s">
        <v>13</v>
      </c>
      <c r="F15" s="11">
        <v>1</v>
      </c>
      <c r="G15" s="12">
        <f>+G16+G21</f>
        <v>0</v>
      </c>
      <c r="H15" s="1"/>
      <c r="I15" s="13">
        <v>3</v>
      </c>
      <c r="J15" s="13">
        <v>1</v>
      </c>
    </row>
    <row r="16" spans="1:10" ht="42" customHeight="1" x14ac:dyDescent="0.15">
      <c r="A16" s="14"/>
      <c r="B16" s="31" t="s">
        <v>16</v>
      </c>
      <c r="C16" s="31"/>
      <c r="D16" s="32"/>
      <c r="E16" s="10" t="s">
        <v>13</v>
      </c>
      <c r="F16" s="11">
        <v>1</v>
      </c>
      <c r="G16" s="12">
        <f>+G17+G19</f>
        <v>0</v>
      </c>
      <c r="H16" s="1"/>
      <c r="I16" s="13">
        <v>4</v>
      </c>
      <c r="J16" s="13">
        <v>2</v>
      </c>
    </row>
    <row r="17" spans="1:10" ht="42" customHeight="1" x14ac:dyDescent="0.15">
      <c r="A17" s="14"/>
      <c r="B17" s="15"/>
      <c r="C17" s="31" t="s">
        <v>17</v>
      </c>
      <c r="D17" s="32"/>
      <c r="E17" s="10" t="s">
        <v>13</v>
      </c>
      <c r="F17" s="11">
        <v>1</v>
      </c>
      <c r="G17" s="12">
        <f>+G18</f>
        <v>0</v>
      </c>
      <c r="H17" s="1"/>
      <c r="I17" s="13">
        <v>5</v>
      </c>
      <c r="J17" s="13">
        <v>3</v>
      </c>
    </row>
    <row r="18" spans="1:10" ht="42" customHeight="1" x14ac:dyDescent="0.15">
      <c r="A18" s="14"/>
      <c r="B18" s="15"/>
      <c r="C18" s="15"/>
      <c r="D18" s="16" t="s">
        <v>18</v>
      </c>
      <c r="E18" s="10" t="s">
        <v>19</v>
      </c>
      <c r="F18" s="11">
        <v>1819</v>
      </c>
      <c r="G18" s="17"/>
      <c r="H18" s="1"/>
      <c r="I18" s="13">
        <v>6</v>
      </c>
      <c r="J18" s="13">
        <v>4</v>
      </c>
    </row>
    <row r="19" spans="1:10" ht="42" customHeight="1" x14ac:dyDescent="0.15">
      <c r="A19" s="14"/>
      <c r="B19" s="15"/>
      <c r="C19" s="31" t="s">
        <v>20</v>
      </c>
      <c r="D19" s="32"/>
      <c r="E19" s="10" t="s">
        <v>13</v>
      </c>
      <c r="F19" s="11">
        <v>1</v>
      </c>
      <c r="G19" s="12">
        <f>+G20</f>
        <v>0</v>
      </c>
      <c r="H19" s="1"/>
      <c r="I19" s="13">
        <v>7</v>
      </c>
      <c r="J19" s="13">
        <v>3</v>
      </c>
    </row>
    <row r="20" spans="1:10" ht="42" customHeight="1" x14ac:dyDescent="0.15">
      <c r="A20" s="14"/>
      <c r="B20" s="15"/>
      <c r="C20" s="15"/>
      <c r="D20" s="16" t="s">
        <v>21</v>
      </c>
      <c r="E20" s="10" t="s">
        <v>19</v>
      </c>
      <c r="F20" s="11">
        <v>1819</v>
      </c>
      <c r="G20" s="17"/>
      <c r="H20" s="1"/>
      <c r="I20" s="13">
        <v>8</v>
      </c>
      <c r="J20" s="13">
        <v>4</v>
      </c>
    </row>
    <row r="21" spans="1:10" ht="42" customHeight="1" x14ac:dyDescent="0.15">
      <c r="A21" s="14"/>
      <c r="B21" s="31" t="s">
        <v>22</v>
      </c>
      <c r="C21" s="31"/>
      <c r="D21" s="32"/>
      <c r="E21" s="10" t="s">
        <v>13</v>
      </c>
      <c r="F21" s="11">
        <v>1</v>
      </c>
      <c r="G21" s="12">
        <f>+G22</f>
        <v>0</v>
      </c>
      <c r="H21" s="1"/>
      <c r="I21" s="13">
        <v>9</v>
      </c>
      <c r="J21" s="13">
        <v>2</v>
      </c>
    </row>
    <row r="22" spans="1:10" ht="42" customHeight="1" x14ac:dyDescent="0.15">
      <c r="A22" s="14"/>
      <c r="B22" s="15"/>
      <c r="C22" s="31" t="s">
        <v>23</v>
      </c>
      <c r="D22" s="32"/>
      <c r="E22" s="10" t="s">
        <v>13</v>
      </c>
      <c r="F22" s="11">
        <v>1</v>
      </c>
      <c r="G22" s="12">
        <f>+G23+G24+G25+G26</f>
        <v>0</v>
      </c>
      <c r="H22" s="1"/>
      <c r="I22" s="13">
        <v>10</v>
      </c>
      <c r="J22" s="13">
        <v>3</v>
      </c>
    </row>
    <row r="23" spans="1:10" ht="42" customHeight="1" x14ac:dyDescent="0.15">
      <c r="A23" s="14"/>
      <c r="B23" s="15"/>
      <c r="C23" s="15"/>
      <c r="D23" s="16" t="s">
        <v>24</v>
      </c>
      <c r="E23" s="10" t="s">
        <v>25</v>
      </c>
      <c r="F23" s="11">
        <v>15</v>
      </c>
      <c r="G23" s="17"/>
      <c r="H23" s="1"/>
      <c r="I23" s="13">
        <v>11</v>
      </c>
      <c r="J23" s="13">
        <v>4</v>
      </c>
    </row>
    <row r="24" spans="1:10" ht="42" customHeight="1" x14ac:dyDescent="0.15">
      <c r="A24" s="14"/>
      <c r="B24" s="15"/>
      <c r="C24" s="15"/>
      <c r="D24" s="16" t="s">
        <v>26</v>
      </c>
      <c r="E24" s="10" t="s">
        <v>25</v>
      </c>
      <c r="F24" s="11">
        <v>28</v>
      </c>
      <c r="G24" s="17"/>
      <c r="H24" s="1"/>
      <c r="I24" s="13">
        <v>12</v>
      </c>
      <c r="J24" s="13">
        <v>4</v>
      </c>
    </row>
    <row r="25" spans="1:10" ht="42" customHeight="1" x14ac:dyDescent="0.15">
      <c r="A25" s="14"/>
      <c r="B25" s="15"/>
      <c r="C25" s="15"/>
      <c r="D25" s="16" t="s">
        <v>27</v>
      </c>
      <c r="E25" s="10" t="s">
        <v>25</v>
      </c>
      <c r="F25" s="11">
        <v>2</v>
      </c>
      <c r="G25" s="17"/>
      <c r="H25" s="1"/>
      <c r="I25" s="13">
        <v>13</v>
      </c>
      <c r="J25" s="13">
        <v>4</v>
      </c>
    </row>
    <row r="26" spans="1:10" ht="42" customHeight="1" x14ac:dyDescent="0.15">
      <c r="A26" s="14"/>
      <c r="B26" s="15"/>
      <c r="C26" s="15"/>
      <c r="D26" s="16" t="s">
        <v>28</v>
      </c>
      <c r="E26" s="10" t="s">
        <v>25</v>
      </c>
      <c r="F26" s="11">
        <v>5.5</v>
      </c>
      <c r="G26" s="17"/>
      <c r="H26" s="1"/>
      <c r="I26" s="13">
        <v>14</v>
      </c>
      <c r="J26" s="13">
        <v>4</v>
      </c>
    </row>
    <row r="27" spans="1:10" ht="42" customHeight="1" x14ac:dyDescent="0.15">
      <c r="A27" s="30" t="s">
        <v>29</v>
      </c>
      <c r="B27" s="31"/>
      <c r="C27" s="31"/>
      <c r="D27" s="32"/>
      <c r="E27" s="10" t="s">
        <v>13</v>
      </c>
      <c r="F27" s="11">
        <v>1</v>
      </c>
      <c r="G27" s="12">
        <f>+G28</f>
        <v>0</v>
      </c>
      <c r="H27" s="1"/>
      <c r="I27" s="13">
        <v>15</v>
      </c>
      <c r="J27" s="13">
        <v>1</v>
      </c>
    </row>
    <row r="28" spans="1:10" ht="42" customHeight="1" x14ac:dyDescent="0.15">
      <c r="A28" s="14"/>
      <c r="B28" s="31" t="s">
        <v>30</v>
      </c>
      <c r="C28" s="31"/>
      <c r="D28" s="32"/>
      <c r="E28" s="10" t="s">
        <v>13</v>
      </c>
      <c r="F28" s="11">
        <v>1</v>
      </c>
      <c r="G28" s="12">
        <f>+G29</f>
        <v>0</v>
      </c>
      <c r="H28" s="1"/>
      <c r="I28" s="13">
        <v>16</v>
      </c>
      <c r="J28" s="13">
        <v>2</v>
      </c>
    </row>
    <row r="29" spans="1:10" ht="42" customHeight="1" x14ac:dyDescent="0.15">
      <c r="A29" s="14"/>
      <c r="B29" s="15"/>
      <c r="C29" s="31" t="s">
        <v>31</v>
      </c>
      <c r="D29" s="32"/>
      <c r="E29" s="10" t="s">
        <v>13</v>
      </c>
      <c r="F29" s="11">
        <v>1</v>
      </c>
      <c r="G29" s="12">
        <f>+G30</f>
        <v>0</v>
      </c>
      <c r="H29" s="1"/>
      <c r="I29" s="13">
        <v>17</v>
      </c>
      <c r="J29" s="13">
        <v>3</v>
      </c>
    </row>
    <row r="30" spans="1:10" ht="42" customHeight="1" x14ac:dyDescent="0.15">
      <c r="A30" s="14"/>
      <c r="B30" s="15"/>
      <c r="C30" s="15"/>
      <c r="D30" s="16" t="s">
        <v>32</v>
      </c>
      <c r="E30" s="10" t="s">
        <v>33</v>
      </c>
      <c r="F30" s="11">
        <v>6</v>
      </c>
      <c r="G30" s="17"/>
      <c r="H30" s="1"/>
      <c r="I30" s="13">
        <v>18</v>
      </c>
      <c r="J30" s="13">
        <v>4</v>
      </c>
    </row>
    <row r="31" spans="1:10" ht="42" customHeight="1" x14ac:dyDescent="0.15">
      <c r="A31" s="30" t="s">
        <v>34</v>
      </c>
      <c r="B31" s="31"/>
      <c r="C31" s="31"/>
      <c r="D31" s="32"/>
      <c r="E31" s="10" t="s">
        <v>13</v>
      </c>
      <c r="F31" s="11">
        <v>1</v>
      </c>
      <c r="G31" s="12">
        <f>+G32+G34</f>
        <v>0</v>
      </c>
      <c r="H31" s="1"/>
      <c r="I31" s="13">
        <v>19</v>
      </c>
      <c r="J31" s="13"/>
    </row>
    <row r="32" spans="1:10" ht="42" customHeight="1" x14ac:dyDescent="0.15">
      <c r="A32" s="30" t="s">
        <v>35</v>
      </c>
      <c r="B32" s="31"/>
      <c r="C32" s="31"/>
      <c r="D32" s="32"/>
      <c r="E32" s="10" t="s">
        <v>13</v>
      </c>
      <c r="F32" s="11">
        <v>1</v>
      </c>
      <c r="G32" s="12">
        <f>+G33</f>
        <v>0</v>
      </c>
      <c r="H32" s="1"/>
      <c r="I32" s="13">
        <v>20</v>
      </c>
      <c r="J32" s="13">
        <v>200</v>
      </c>
    </row>
    <row r="33" spans="1:10" ht="42" customHeight="1" x14ac:dyDescent="0.15">
      <c r="A33" s="30" t="s">
        <v>36</v>
      </c>
      <c r="B33" s="31"/>
      <c r="C33" s="31"/>
      <c r="D33" s="32"/>
      <c r="E33" s="10" t="s">
        <v>13</v>
      </c>
      <c r="F33" s="11">
        <v>1</v>
      </c>
      <c r="G33" s="17"/>
      <c r="H33" s="1"/>
      <c r="I33" s="13">
        <v>21</v>
      </c>
      <c r="J33" s="13"/>
    </row>
    <row r="34" spans="1:10" ht="42" customHeight="1" x14ac:dyDescent="0.15">
      <c r="A34" s="30" t="s">
        <v>37</v>
      </c>
      <c r="B34" s="31"/>
      <c r="C34" s="31"/>
      <c r="D34" s="32"/>
      <c r="E34" s="10" t="s">
        <v>13</v>
      </c>
      <c r="F34" s="11">
        <v>1</v>
      </c>
      <c r="G34" s="12">
        <f>+G37</f>
        <v>0</v>
      </c>
      <c r="H34" s="1"/>
      <c r="I34" s="13">
        <v>22</v>
      </c>
      <c r="J34" s="13">
        <v>210</v>
      </c>
    </row>
    <row r="35" spans="1:10" ht="42" customHeight="1" x14ac:dyDescent="0.15">
      <c r="A35" s="9"/>
      <c r="B35" s="42" t="s">
        <v>46</v>
      </c>
      <c r="C35" s="42"/>
      <c r="D35" s="43"/>
      <c r="E35" s="35" t="s">
        <v>13</v>
      </c>
      <c r="F35" s="36">
        <v>1</v>
      </c>
      <c r="G35" s="37"/>
      <c r="H35" s="38"/>
      <c r="I35" s="39"/>
      <c r="J35" s="39"/>
    </row>
    <row r="36" spans="1:10" ht="42" customHeight="1" x14ac:dyDescent="0.15">
      <c r="A36" s="9"/>
      <c r="B36" s="44" t="s">
        <v>47</v>
      </c>
      <c r="C36" s="44"/>
      <c r="D36" s="45"/>
      <c r="E36" s="35" t="s">
        <v>13</v>
      </c>
      <c r="F36" s="36">
        <v>1</v>
      </c>
      <c r="G36" s="37"/>
      <c r="H36" s="38"/>
      <c r="I36" s="39"/>
      <c r="J36" s="39"/>
    </row>
    <row r="37" spans="1:10" ht="42" customHeight="1" x14ac:dyDescent="0.15">
      <c r="A37" s="30" t="s">
        <v>38</v>
      </c>
      <c r="B37" s="31"/>
      <c r="C37" s="31"/>
      <c r="D37" s="32"/>
      <c r="E37" s="10" t="s">
        <v>13</v>
      </c>
      <c r="F37" s="11">
        <v>1</v>
      </c>
      <c r="G37" s="17"/>
      <c r="H37" s="1"/>
      <c r="I37" s="13">
        <v>23</v>
      </c>
      <c r="J37" s="13"/>
    </row>
    <row r="38" spans="1:10" ht="42" customHeight="1" x14ac:dyDescent="0.15">
      <c r="A38" s="30" t="s">
        <v>39</v>
      </c>
      <c r="B38" s="31"/>
      <c r="C38" s="31"/>
      <c r="D38" s="32"/>
      <c r="E38" s="10" t="s">
        <v>13</v>
      </c>
      <c r="F38" s="11">
        <v>1</v>
      </c>
      <c r="G38" s="17"/>
      <c r="H38" s="1"/>
      <c r="I38" s="13">
        <v>24</v>
      </c>
      <c r="J38" s="13">
        <v>220</v>
      </c>
    </row>
    <row r="39" spans="1:10" ht="42" customHeight="1" x14ac:dyDescent="0.15">
      <c r="A39" s="30" t="s">
        <v>40</v>
      </c>
      <c r="B39" s="31"/>
      <c r="C39" s="31"/>
      <c r="D39" s="32"/>
      <c r="E39" s="10" t="s">
        <v>13</v>
      </c>
      <c r="F39" s="11">
        <v>1</v>
      </c>
      <c r="G39" s="12">
        <f>+G10+G38</f>
        <v>0</v>
      </c>
      <c r="H39" s="1"/>
      <c r="I39" s="13">
        <v>25</v>
      </c>
      <c r="J39" s="13">
        <v>30</v>
      </c>
    </row>
    <row r="40" spans="1:10" ht="42" customHeight="1" x14ac:dyDescent="0.15">
      <c r="A40" s="21" t="s">
        <v>41</v>
      </c>
      <c r="B40" s="22"/>
      <c r="C40" s="22"/>
      <c r="D40" s="23"/>
      <c r="E40" s="18" t="s">
        <v>42</v>
      </c>
      <c r="F40" s="19" t="s">
        <v>42</v>
      </c>
      <c r="G40" s="20">
        <f>G39</f>
        <v>0</v>
      </c>
      <c r="I40" s="13">
        <v>26</v>
      </c>
      <c r="J40" s="13">
        <v>90</v>
      </c>
    </row>
    <row r="41" spans="1:10" ht="42" customHeight="1" x14ac:dyDescent="0.15"/>
    <row r="42" spans="1:10" ht="42" customHeight="1" x14ac:dyDescent="0.15"/>
  </sheetData>
  <sheetProtection algorithmName="SHA-512" hashValue="WGrdNybS0Zs6CZO1aBq1AT34Z80WXy8EzH1o8CF3cWpVXX6xZi3PwmlLxy13QykxrkJrBWrKg77ppcBb4DzIOw==" saltValue="xBNCX9Wd0myhzfjKmil+Xw==" spinCount="100000" sheet="1" objects="1" scenarios="1"/>
  <mergeCells count="30">
    <mergeCell ref="A34:D34"/>
    <mergeCell ref="A37:D37"/>
    <mergeCell ref="A38:D38"/>
    <mergeCell ref="A39:D39"/>
    <mergeCell ref="B11:D11"/>
    <mergeCell ref="B13:D13"/>
    <mergeCell ref="B14:D14"/>
    <mergeCell ref="B35:D35"/>
    <mergeCell ref="B36:D36"/>
    <mergeCell ref="B28:D28"/>
    <mergeCell ref="C29:D29"/>
    <mergeCell ref="A31:D31"/>
    <mergeCell ref="A32:D32"/>
    <mergeCell ref="A33:D33"/>
    <mergeCell ref="A40:D40"/>
    <mergeCell ref="B8:G8"/>
    <mergeCell ref="A9:D9"/>
    <mergeCell ref="F3:G3"/>
    <mergeCell ref="F4:G4"/>
    <mergeCell ref="F5:G5"/>
    <mergeCell ref="A7:G7"/>
    <mergeCell ref="A10:D10"/>
    <mergeCell ref="A12:D12"/>
    <mergeCell ref="A15:D15"/>
    <mergeCell ref="B16:D16"/>
    <mergeCell ref="C17:D17"/>
    <mergeCell ref="C19:D19"/>
    <mergeCell ref="B21:D21"/>
    <mergeCell ref="C22:D22"/>
    <mergeCell ref="A27:D27"/>
  </mergeCells>
  <phoneticPr fontId="7"/>
  <pageMargins left="0.75" right="0.75" top="1" bottom="1" header="0.51180550000000002" footer="0.5118055000000000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tokushima</cp:lastModifiedBy>
  <cp:lastPrinted>2020-10-12T05:07:54Z</cp:lastPrinted>
  <dcterms:created xsi:type="dcterms:W3CDTF">2014-01-09T08:55:00Z</dcterms:created>
  <dcterms:modified xsi:type="dcterms:W3CDTF">2026-07-13T05:08:15Z</dcterms:modified>
</cp:coreProperties>
</file>